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Weight 2013" state="visible" r:id="rId3"/>
    <sheet sheetId="2" name="Weight Loss Chart" state="visible" r:id="rId4"/>
    <sheet sheetId="3" name="Weight Loss Data 2012" state="visible" r:id="rId5"/>
  </sheets>
  <definedNames/>
  <calcPr/>
</workbook>
</file>

<file path=xl/sharedStrings.xml><?xml version="1.0" encoding="utf-8"?>
<sst xmlns="http://schemas.openxmlformats.org/spreadsheetml/2006/main" count="17" uniqueCount="9">
  <si>
    <t>Date</t>
  </si>
  <si>
    <t>Weight 2013</t>
  </si>
  <si>
    <t>Δ lbs.</t>
  </si>
  <si>
    <t>Weekly Δ </t>
  </si>
  <si>
    <t>Percent Lost</t>
  </si>
  <si>
    <t>Goal</t>
  </si>
  <si>
    <t>Waist (in.)</t>
  </si>
  <si>
    <t>-</t>
  </si>
  <si>
    <t>Weight 2012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</si>
</sst>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%"/>
    <numFmt numFmtId="165" formatCode="d-mmm;@"/>
    <numFmt numFmtId="166" formatCode="0.0%"/>
    <numFmt numFmtId="167" formatCode="d-mmm;@"/>
  </numFmts>
  <fonts count="10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1.0"/>
      <color rgb="FFFFFFFF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FFFFFF"/>
      <name val="Calibri"/>
    </font>
    <font>
      <b/>
      <i val="0"/>
      <strike val="0"/>
      <u val="none"/>
      <sz val="11.0"/>
      <color rgb="FFFFFFFF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/>
      <i val="0"/>
      <strike val="0"/>
      <u val="none"/>
      <sz val="10.0"/>
      <color rgb="FFFFFFFF"/>
      <name val="Arial"/>
    </font>
    <font>
      <b/>
      <i val="0"/>
      <strike val="0"/>
      <u val="none"/>
      <sz val="10.0"/>
      <color rgb="FF000000"/>
      <name val="Arial"/>
    </font>
  </fonts>
  <fills count="6">
    <fill>
      <patternFill patternType="none"/>
    </fill>
    <fill>
      <patternFill patternType="gray125">
        <bgColor rgb="FFFFFFFF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1">
    <xf applyAlignment="1" fillId="0" xfId="0" numFmtId="0" borderId="0" fontId="0">
      <alignment vertical="bottom" horizontal="general" wrapText="1"/>
    </xf>
    <xf applyAlignment="1" fillId="2" xfId="0" numFmtId="0" borderId="0" applyFont="1" fontId="1" applyFill="1">
      <alignment vertical="center" horizontal="center" wrapText="1"/>
    </xf>
    <xf applyAlignment="1" fillId="0" xfId="0" numFmtId="164" borderId="0" applyFont="1" fontId="2" applyNumberFormat="1">
      <alignment vertical="bottom" horizontal="center"/>
    </xf>
    <xf applyAlignment="1" fillId="0" xfId="0" numFmtId="165" borderId="0" applyFont="1" fontId="3" applyNumberFormat="1">
      <alignment vertical="bottom" horizontal="center"/>
    </xf>
    <xf applyAlignment="1" fillId="3" xfId="0" numFmtId="166" borderId="0" applyFont="1" fontId="4" applyNumberFormat="1" applyFill="1">
      <alignment vertical="center" horizontal="center" wrapText="1"/>
    </xf>
    <xf applyAlignment="1" fillId="4" xfId="0" numFmtId="167" borderId="0" applyFont="1" fontId="5" applyNumberFormat="1" applyFill="1">
      <alignment vertical="center" horizontal="center" wrapText="1"/>
    </xf>
    <xf applyAlignment="1" fillId="0" xfId="0" numFmtId="0" borderId="0" applyFont="1" fontId="6">
      <alignment vertical="bottom" horizontal="center"/>
    </xf>
    <xf applyAlignment="1" fillId="0" xfId="0" numFmtId="0" borderId="0" applyFont="1" fontId="7">
      <alignment vertical="bottom" horizontal="center"/>
    </xf>
    <xf applyAlignment="1" fillId="0" xfId="0" numFmtId="0" borderId="0" fontId="0">
      <alignment vertical="bottom" horizontal="center" wrapText="1"/>
    </xf>
    <xf applyAlignment="1" fillId="5" xfId="0" numFmtId="0" borderId="0" applyFont="1" fontId="8" applyFill="1">
      <alignment vertical="bottom" horizontal="center" wrapText="1"/>
    </xf>
    <xf applyAlignment="1" fillId="0" xfId="0" numFmtId="0" borderId="0" applyFont="1" fontId="9">
      <alignment vertical="bottom" horizontal="center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chartsheets/sheet1.xml" Type="http://schemas.openxmlformats.org/officeDocument/2006/relationships/chartsheet" Id="rId4"/><Relationship Target="worksheets/sheet1.xml" Type="http://schemas.openxmlformats.org/officeDocument/2006/relationships/worksheet" Id="rId3"/><Relationship Target="worksheets/sheet2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Weight Loss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'Weight Loss Data 2012'!$B$1</c:f>
            </c:strRef>
          </c:tx>
          <c:spPr>
            <a:ln w="25400" cmpd="sng">
              <a:solidFill>
                <a:srgbClr val="999999"/>
              </a:solidFill>
            </a:ln>
          </c:spPr>
          <c:marker>
            <c:symbol val="none"/>
          </c:marker>
          <c:cat>
            <c:strRef>
              <c:f>'Weight Loss Data 2012'!$A$2:$A$51</c:f>
            </c:strRef>
          </c:cat>
          <c:val>
            <c:numRef>
              <c:f>'Weight Loss Data 2012'!$B$2:$B$51</c:f>
            </c:numRef>
          </c:val>
          <c:smooth val="1"/>
        </c:ser>
        <c:ser>
          <c:idx val="1"/>
          <c:order val="1"/>
          <c:tx>
            <c:strRef>
              <c:f>'Weight 2013'!$B$1</c:f>
            </c:strRef>
          </c:tx>
          <c:spPr>
            <a:ln w="25400" cmpd="sng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'Weight Loss Data 2012'!$A$2:$A$51</c:f>
            </c:strRef>
          </c:cat>
          <c:val>
            <c:numRef>
              <c:f>'Weight 2013'!$B$2:$B$53</c:f>
            </c:numRef>
          </c:val>
          <c:smooth val="1"/>
        </c:ser>
        <c:ser>
          <c:idx val="2"/>
          <c:order val="2"/>
          <c:tx>
            <c:strRef>
              <c:f>'Weight Loss Data 2012'!$F$1</c:f>
            </c:strRef>
          </c:tx>
          <c:spPr>
            <a:ln w="25400" cmpd="sng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'Weight Loss Data 2012'!$A$2:$A$51</c:f>
            </c:strRef>
          </c:cat>
          <c:val>
            <c:numRef>
              <c:f>'Weight Loss Data 2012'!$F$2:$F$51</c:f>
            </c:numRef>
          </c:val>
          <c:smooth val="1"/>
        </c:ser>
        <c:axId val="585192288"/>
        <c:axId val="464938375"/>
      </c:lineChart>
      <c:catAx>
        <c:axId val="585192288"/>
        <c:scaling>
          <c:orientation val="minMax"/>
        </c:scaling>
        <c:axPos val="b"/>
        <c:txPr>
          <a:bodyPr/>
          <a:lstStyle/>
          <a:p>
            <a:pPr>
              <a:defRPr sz="2000">
                <a:solidFill>
                  <a:srgbClr val="222222"/>
                </a:solidFill>
              </a:defRPr>
            </a:pPr>
          </a:p>
        </c:txPr>
        <c:crossAx val="464938375"/>
      </c:catAx>
      <c:valAx>
        <c:axId val="464938375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585192288"/>
      </c:valAx>
    </c:plotArea>
    <c:legend>
      <c:legendPos val="r"/>
      <c:overlay val="0"/>
    </c:legend>
  </c:chart>
</c:chartSpace>
</file>

<file path=xl/chart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0" x="0"/>
    <xdr:ext cy="6276975" cx="86106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11.43"/>
    <col min="2" customWidth="1" max="5" width="8.43"/>
    <col min="6" customWidth="1" max="6" width="9.57"/>
    <col min="7" customWidth="1" max="7" width="6.0"/>
    <col min="8" customWidth="1" max="8" width="8.43"/>
  </cols>
  <sheetData>
    <row customHeight="1" r="1" ht="28.5">
      <c t="s" s="5" r="A1">
        <v>0</v>
      </c>
      <c t="s" s="1" r="B1">
        <v>1</v>
      </c>
      <c t="s" s="1" r="C1">
        <v>2</v>
      </c>
      <c t="s" s="1" r="D1">
        <v>3</v>
      </c>
      <c t="s" s="4" r="E1">
        <v>4</v>
      </c>
      <c t="s" s="1" r="F1">
        <v>5</v>
      </c>
      <c t="s" s="9" r="G1">
        <v>6</v>
      </c>
    </row>
    <row customHeight="1" r="2" ht="15.0">
      <c s="3" r="A2">
        <v>41276</v>
      </c>
      <c s="7" r="B2">
        <v>263</v>
      </c>
      <c t="s" s="6" r="C2">
        <v>7</v>
      </c>
      <c t="s" s="2" r="E2">
        <v>7</v>
      </c>
      <c r="F2">
        <v>190</v>
      </c>
      <c s="8" r="G2">
        <v>49.5</v>
      </c>
      <c s="6" r="H2">
        <v>263</v>
      </c>
    </row>
    <row customHeight="1" r="3" ht="15.0">
      <c s="3" r="A3">
        <f>A2+7</f>
        <v>41283</v>
      </c>
      <c s="7" r="B3">
        <v>263</v>
      </c>
      <c s="6" r="C3">
        <f>B3-H3</f>
        <v>0</v>
      </c>
      <c s="6" r="D3">
        <f>B3-B2</f>
        <v>0</v>
      </c>
      <c s="2" r="E3">
        <f>1-(B3/H3)</f>
        <v>0</v>
      </c>
      <c r="F3">
        <f>F2</f>
        <v>190</v>
      </c>
      <c s="8" r="G3">
        <v>49.5</v>
      </c>
      <c s="6" r="H3">
        <f>H2</f>
        <v>263</v>
      </c>
    </row>
    <row customHeight="1" r="4" ht="15.0">
      <c s="3" r="A4">
        <f>A3+7</f>
        <v>41290</v>
      </c>
      <c s="7" r="B4">
        <v>259</v>
      </c>
      <c s="6" r="C4">
        <f>B4-H4</f>
        <v>-4</v>
      </c>
      <c s="6" r="D4">
        <f>B4-B3</f>
        <v>-4</v>
      </c>
      <c s="2" r="E4">
        <f>1-(B4/H4)</f>
        <v>0.015209125475285</v>
      </c>
      <c r="F4">
        <f>F3</f>
        <v>190</v>
      </c>
      <c s="8" r="G4">
        <v>48.5</v>
      </c>
      <c s="6" r="H4">
        <f>H3</f>
        <v>263</v>
      </c>
    </row>
    <row customHeight="1" r="5" ht="15.0">
      <c s="3" r="A5">
        <f>A4+7</f>
        <v>41297</v>
      </c>
      <c s="7" r="B5">
        <v>254</v>
      </c>
      <c s="6" r="C5">
        <f>B5-H5</f>
        <v>-9</v>
      </c>
      <c s="6" r="D5">
        <f>B5-B4</f>
        <v>-5</v>
      </c>
      <c s="2" r="E5">
        <f>1-(B5/H5)</f>
        <v>0.034220532319392</v>
      </c>
      <c r="F5">
        <f>F4</f>
        <v>190</v>
      </c>
      <c s="8" r="G5">
        <v>48</v>
      </c>
      <c s="6" r="H5">
        <f>H4</f>
        <v>263</v>
      </c>
    </row>
    <row customHeight="1" r="6" ht="15.0">
      <c s="3" r="A6">
        <f>A5+7</f>
        <v>41304</v>
      </c>
      <c s="7" r="B6">
        <v>250</v>
      </c>
      <c s="6" r="C6">
        <f>B6-H6</f>
        <v>-13</v>
      </c>
      <c s="6" r="D6">
        <f>B6-B5</f>
        <v>-4</v>
      </c>
      <c s="2" r="E6">
        <f>1-(B6/H6)</f>
        <v>0.049429657794677</v>
      </c>
      <c r="F6">
        <f>F5</f>
        <v>190</v>
      </c>
      <c s="8" r="G6">
        <v>48.5</v>
      </c>
      <c s="6" r="H6">
        <f>H5</f>
        <v>263</v>
      </c>
    </row>
    <row customHeight="1" r="7" ht="15.0">
      <c s="3" r="A7">
        <f>A6+7</f>
        <v>41311</v>
      </c>
      <c s="7" r="B7">
        <v>245.5</v>
      </c>
      <c s="6" r="C7">
        <f>B7-H7</f>
        <v>-17.5</v>
      </c>
      <c s="6" r="D7">
        <f>B7-B6</f>
        <v>-4.5</v>
      </c>
      <c s="2" r="E7">
        <f>1-(B7/H7)</f>
        <v>0.066539923954373</v>
      </c>
      <c r="F7">
        <f>F6</f>
        <v>190</v>
      </c>
      <c s="8" r="G7">
        <v>47</v>
      </c>
      <c s="6" r="H7">
        <f>H6</f>
        <v>263</v>
      </c>
    </row>
    <row customHeight="1" r="8" ht="15.0">
      <c s="3" r="A8">
        <f>A7+7</f>
        <v>41318</v>
      </c>
      <c s="7" r="B8">
        <v>240</v>
      </c>
      <c s="6" r="C8">
        <f>B8-H8</f>
        <v>-23</v>
      </c>
      <c s="6" r="D8">
        <f>B8-B7</f>
        <v>-5.5</v>
      </c>
      <c s="2" r="E8">
        <f>1-(B8/H8)</f>
        <v>0.08745247148289</v>
      </c>
      <c r="F8">
        <f>F7</f>
        <v>190</v>
      </c>
      <c s="8" r="G8">
        <v>46.5</v>
      </c>
      <c s="6" r="H8">
        <f>H7</f>
        <v>263</v>
      </c>
    </row>
    <row customHeight="1" r="9" ht="15.0">
      <c s="3" r="A9">
        <f>A8+7</f>
        <v>41325</v>
      </c>
      <c s="7" r="B9">
        <v>238</v>
      </c>
      <c s="6" r="C9">
        <f>B9-H9</f>
        <v>-25</v>
      </c>
      <c s="6" r="D9">
        <f>B9-B8</f>
        <v>-2</v>
      </c>
      <c s="2" r="E9">
        <f>1-(B9/H9)</f>
        <v>0.095057034220532</v>
      </c>
      <c r="F9">
        <f>F8</f>
        <v>190</v>
      </c>
      <c s="8" r="G9">
        <v>46</v>
      </c>
      <c s="6" r="H9">
        <f>H8</f>
        <v>263</v>
      </c>
    </row>
    <row customHeight="1" r="10" ht="15.0">
      <c s="3" r="A10">
        <f>A9+7</f>
        <v>41332</v>
      </c>
      <c s="7" r="B10">
        <v>233</v>
      </c>
      <c s="6" r="C10">
        <f>B10-H10</f>
        <v>-30</v>
      </c>
      <c s="6" r="D10">
        <f>B10-B9</f>
        <v>-5</v>
      </c>
      <c s="2" r="E10">
        <f>1-(B10/H10)</f>
        <v>0.114068441064639</v>
      </c>
      <c r="F10">
        <f>F9</f>
        <v>190</v>
      </c>
      <c s="8" r="G10">
        <v>45.5</v>
      </c>
      <c s="6" r="H10">
        <f>H9</f>
        <v>263</v>
      </c>
    </row>
    <row customHeight="1" r="11" ht="15.0">
      <c s="3" r="A11">
        <f>A10+7</f>
        <v>41339</v>
      </c>
      <c s="7" r="B11">
        <v>232</v>
      </c>
      <c s="6" r="C11">
        <f>B11-H11</f>
        <v>-31</v>
      </c>
      <c s="6" r="D11">
        <f>B11-B10</f>
        <v>-1</v>
      </c>
      <c s="2" r="E11">
        <f>1-(B11/H11)</f>
        <v>0.11787072243346</v>
      </c>
      <c r="F11">
        <f>F10</f>
        <v>190</v>
      </c>
      <c s="8" r="G11">
        <v>45</v>
      </c>
      <c s="6" r="H11">
        <f>H10</f>
        <v>263</v>
      </c>
    </row>
    <row customHeight="1" r="12" ht="15.0">
      <c s="3" r="A12">
        <f>A11+7</f>
        <v>41346</v>
      </c>
      <c s="7" r="B12">
        <v>232</v>
      </c>
      <c s="6" r="C12">
        <f>B12-H12</f>
        <v>-31</v>
      </c>
      <c s="6" r="D12">
        <f>B12-B11</f>
        <v>0</v>
      </c>
      <c s="2" r="E12">
        <f>1-(B12/H12)</f>
        <v>0.11787072243346</v>
      </c>
      <c r="F12">
        <f>F11</f>
        <v>190</v>
      </c>
      <c s="8" r="G12">
        <v>44.5</v>
      </c>
      <c s="6" r="H12">
        <f>H11</f>
        <v>263</v>
      </c>
    </row>
    <row customHeight="1" r="13" ht="15.0">
      <c s="3" r="A13">
        <f>A12+7</f>
        <v>41353</v>
      </c>
      <c s="7" r="B13">
        <v>236</v>
      </c>
      <c s="6" r="C13">
        <f>B13-H13</f>
        <v>-27</v>
      </c>
      <c s="6" r="D13">
        <f>B13-B12</f>
        <v>4</v>
      </c>
      <c s="2" r="E13">
        <f>1-(B13/H13)</f>
        <v>0.102661596958175</v>
      </c>
      <c r="F13">
        <f>F12</f>
        <v>190</v>
      </c>
      <c s="8" r="G13"/>
      <c s="6" r="H13">
        <f>H12</f>
        <v>263</v>
      </c>
    </row>
    <row customHeight="1" r="14" ht="15.0">
      <c s="3" r="A14">
        <f>A13+7</f>
        <v>41360</v>
      </c>
      <c s="7" r="B14">
        <v>235</v>
      </c>
      <c s="6" r="C14">
        <f>B14-H14</f>
        <v>-28</v>
      </c>
      <c s="6" r="D14">
        <f>B14-B13</f>
        <v>-1</v>
      </c>
      <c s="2" r="E14">
        <f>1-(B14/H14)</f>
        <v>0.106463878326996</v>
      </c>
      <c r="F14">
        <f>F13</f>
        <v>190</v>
      </c>
      <c s="8" r="G14"/>
      <c s="6" r="H14">
        <f>H13</f>
        <v>263</v>
      </c>
    </row>
    <row customHeight="1" r="15" ht="15.0">
      <c s="3" r="A15">
        <f>A14+7</f>
        <v>41367</v>
      </c>
      <c s="7" r="B15">
        <v>234</v>
      </c>
      <c s="6" r="C15">
        <f>B15-H15</f>
        <v>-29</v>
      </c>
      <c s="6" r="D15">
        <f>B15-B14</f>
        <v>-1</v>
      </c>
      <c s="2" r="E15">
        <f>1-(B15/H15)</f>
        <v>0.110266159695818</v>
      </c>
      <c r="F15">
        <f>F14</f>
        <v>190</v>
      </c>
      <c s="8" r="G15"/>
      <c s="6" r="H15">
        <f>H14</f>
        <v>263</v>
      </c>
    </row>
    <row customHeight="1" r="16" ht="15.0">
      <c s="3" r="A16">
        <f>A15+7</f>
        <v>41374</v>
      </c>
      <c s="7" r="B16">
        <v>232</v>
      </c>
      <c s="6" r="C16">
        <f>B16-H16</f>
        <v>-31</v>
      </c>
      <c s="6" r="D16">
        <f>B16-B15</f>
        <v>-2</v>
      </c>
      <c s="2" r="E16">
        <f>1-(B16/H16)</f>
        <v>0.11787072243346</v>
      </c>
      <c r="F16">
        <f>F15</f>
        <v>190</v>
      </c>
      <c s="8" r="G16"/>
      <c s="6" r="H16">
        <f>H15</f>
        <v>263</v>
      </c>
    </row>
    <row customHeight="1" r="17" ht="15.0">
      <c s="3" r="A17">
        <f>A16+7</f>
        <v>41381</v>
      </c>
      <c s="7" r="B17">
        <v>232</v>
      </c>
      <c s="6" r="C17">
        <f>B17-H17</f>
        <v>-31</v>
      </c>
      <c s="6" r="D17">
        <f>B17-B16</f>
        <v>0</v>
      </c>
      <c s="2" r="E17">
        <f>1-(B17/H17)</f>
        <v>0.11787072243346</v>
      </c>
      <c r="F17">
        <f>F16</f>
        <v>190</v>
      </c>
      <c s="8" r="G17"/>
      <c s="6" r="H17">
        <f>H16</f>
        <v>263</v>
      </c>
    </row>
    <row customHeight="1" r="18" ht="15.0">
      <c s="3" r="A18">
        <f>A17+7</f>
        <v>41388</v>
      </c>
      <c s="7" r="B18">
        <v>232</v>
      </c>
      <c s="6" r="C18">
        <f>B18-H18</f>
        <v>-31</v>
      </c>
      <c s="6" r="D18">
        <f>B18-B17</f>
        <v>0</v>
      </c>
      <c s="2" r="E18">
        <f>1-(B18/H18)</f>
        <v>0.11787072243346</v>
      </c>
      <c r="F18">
        <f>F17</f>
        <v>190</v>
      </c>
      <c s="8" r="G18"/>
      <c s="6" r="H18">
        <f>H17</f>
        <v>263</v>
      </c>
    </row>
    <row customHeight="1" r="19" ht="15.0">
      <c s="3" r="A19">
        <f>A18+7</f>
        <v>41395</v>
      </c>
      <c s="7" r="B19">
        <v>230</v>
      </c>
      <c s="6" r="C19">
        <f>B19-H19</f>
        <v>-33</v>
      </c>
      <c s="6" r="D19">
        <f>B19-B18</f>
        <v>-2</v>
      </c>
      <c s="2" r="E19">
        <f>1-(B19/H19)</f>
        <v>0.125475285171103</v>
      </c>
      <c r="F19">
        <f>F18</f>
        <v>190</v>
      </c>
      <c s="8" r="G19"/>
      <c s="6" r="H19">
        <f>H18</f>
        <v>263</v>
      </c>
    </row>
    <row customHeight="1" r="20" ht="15.0">
      <c s="3" r="A20">
        <f>A19+7</f>
        <v>41402</v>
      </c>
      <c s="7" r="B20">
        <v>228</v>
      </c>
      <c s="6" r="C20">
        <f>B20-H20</f>
        <v>-35</v>
      </c>
      <c s="6" r="D20">
        <f>B20-B19</f>
        <v>-2</v>
      </c>
      <c s="2" r="E20">
        <f>1-(B20/H20)</f>
        <v>0.133079847908745</v>
      </c>
      <c r="F20">
        <f>F19</f>
        <v>190</v>
      </c>
      <c s="8" r="G20"/>
      <c s="6" r="H20">
        <f>H19</f>
        <v>263</v>
      </c>
    </row>
    <row customHeight="1" r="21" ht="15.0">
      <c s="3" r="A21">
        <f>A20+7</f>
        <v>41409</v>
      </c>
      <c s="10" r="B21">
        <v>232</v>
      </c>
      <c s="6" r="C21">
        <f>B21-H21</f>
        <v>-31</v>
      </c>
      <c s="6" r="D21">
        <f>B21-B20</f>
        <v>4</v>
      </c>
      <c s="2" r="E21">
        <f>1-(B21/H21)</f>
        <v>0.11787072243346</v>
      </c>
      <c r="F21">
        <f>F20</f>
        <v>190</v>
      </c>
      <c s="8" r="G21"/>
      <c s="6" r="H21">
        <f>H20</f>
        <v>263</v>
      </c>
    </row>
    <row customHeight="1" r="22" ht="15.0">
      <c s="3" r="A22">
        <f>A21+7</f>
        <v>41416</v>
      </c>
      <c s="10" r="B22">
        <v>231</v>
      </c>
      <c s="6" r="C22">
        <f>B22-H22</f>
        <v>-32</v>
      </c>
      <c s="6" r="D22">
        <f>B22-B21</f>
        <v>-1</v>
      </c>
      <c s="2" r="E22">
        <f>1-(B22/H22)</f>
        <v>0.121673003802281</v>
      </c>
      <c r="F22">
        <f>F21</f>
        <v>190</v>
      </c>
      <c s="8" r="G22"/>
      <c s="6" r="H22">
        <f>H21</f>
        <v>263</v>
      </c>
    </row>
    <row customHeight="1" r="23" ht="15.0">
      <c s="3" r="A23">
        <f>A22+7</f>
        <v>41423</v>
      </c>
      <c s="10" r="B23">
        <v>234</v>
      </c>
      <c s="6" r="C23">
        <f>B23-H23</f>
        <v>-29</v>
      </c>
      <c s="6" r="D23">
        <f>B23-B22</f>
        <v>3</v>
      </c>
      <c s="2" r="E23">
        <f>1-(B23/H23)</f>
        <v>0.110266159695818</v>
      </c>
      <c r="F23">
        <f>F22</f>
        <v>190</v>
      </c>
      <c s="8" r="G23"/>
      <c s="6" r="H23">
        <f>H22</f>
        <v>263</v>
      </c>
    </row>
    <row customHeight="1" r="24" ht="15.0">
      <c s="3" r="A24">
        <f>A23+7</f>
        <v>41430</v>
      </c>
      <c s="10" r="B24">
        <v>231</v>
      </c>
      <c s="6" r="C24">
        <f>B24-H24</f>
        <v>-32</v>
      </c>
      <c s="6" r="D24">
        <f>B24-B23</f>
        <v>-3</v>
      </c>
      <c s="2" r="E24">
        <f>1-(B24/H24)</f>
        <v>0.121673003802281</v>
      </c>
      <c r="F24">
        <f>F23</f>
        <v>190</v>
      </c>
      <c s="8" r="G24"/>
      <c s="6" r="H24">
        <f>H23</f>
        <v>263</v>
      </c>
    </row>
    <row customHeight="1" r="25" ht="15.0">
      <c s="3" r="A25">
        <f>A24+7</f>
        <v>41437</v>
      </c>
      <c s="10" r="B25">
        <v>229</v>
      </c>
      <c s="6" r="C25">
        <f>B25-H25</f>
        <v>-34</v>
      </c>
      <c s="6" r="D25">
        <f>B25-B24</f>
        <v>-2</v>
      </c>
      <c s="2" r="E25">
        <f>1-(B25/H25)</f>
        <v>0.129277566539924</v>
      </c>
      <c r="F25">
        <f>F24</f>
        <v>190</v>
      </c>
      <c s="8" r="G25"/>
      <c s="6" r="H25">
        <f>H24</f>
        <v>263</v>
      </c>
    </row>
    <row customHeight="1" r="26" ht="15.0">
      <c s="3" r="A26">
        <f>A25+7</f>
        <v>41444</v>
      </c>
      <c s="10" r="B26">
        <v>229</v>
      </c>
      <c s="6" r="C26">
        <f>B26-H26</f>
        <v>-34</v>
      </c>
      <c s="6" r="D26">
        <f>B26-B25</f>
        <v>0</v>
      </c>
      <c s="2" r="E26">
        <f>1-(B26/H26)</f>
        <v>0.129277566539924</v>
      </c>
      <c r="F26">
        <f>F25</f>
        <v>190</v>
      </c>
      <c s="8" r="G26"/>
      <c s="6" r="H26">
        <f>H25</f>
        <v>263</v>
      </c>
    </row>
    <row customHeight="1" r="27" ht="15.0">
      <c s="3" r="A27">
        <f>A26+7</f>
        <v>41451</v>
      </c>
      <c s="10" r="B27">
        <v>229</v>
      </c>
      <c s="6" r="C27">
        <f>B27-H27</f>
        <v>-34</v>
      </c>
      <c s="6" r="D27">
        <f>B27-B26</f>
        <v>0</v>
      </c>
      <c s="2" r="E27">
        <f>1-(B27/H27)</f>
        <v>0.129277566539924</v>
      </c>
      <c r="F27">
        <f>F26</f>
        <v>190</v>
      </c>
      <c s="8" r="G27"/>
      <c s="6" r="H27">
        <f>H26</f>
        <v>263</v>
      </c>
    </row>
    <row customHeight="1" r="28" ht="15.0">
      <c s="3" r="A28">
        <f>A27+7</f>
        <v>41458</v>
      </c>
      <c s="10" r="B28">
        <v>233</v>
      </c>
      <c s="6" r="C28">
        <f>B28-H28</f>
        <v>-30</v>
      </c>
      <c s="6" r="D28">
        <f>B28-B27</f>
        <v>4</v>
      </c>
      <c s="2" r="E28">
        <f>1-(B28/H28)</f>
        <v>0.114068441064639</v>
      </c>
      <c r="F28">
        <f>F27</f>
        <v>190</v>
      </c>
      <c s="8" r="G28"/>
      <c s="6" r="H28">
        <f>H27</f>
        <v>263</v>
      </c>
    </row>
    <row customHeight="1" r="29" ht="15.0">
      <c s="3" r="A29">
        <f>A28+7</f>
        <v>41465</v>
      </c>
      <c s="10" r="B29">
        <v>232</v>
      </c>
      <c s="6" r="C29">
        <f>B29-H29</f>
        <v>-31</v>
      </c>
      <c s="6" r="D29">
        <f>B29-B28</f>
        <v>-1</v>
      </c>
      <c s="2" r="E29">
        <f>1-(B29/H29)</f>
        <v>0.11787072243346</v>
      </c>
      <c r="F29">
        <f>F28</f>
        <v>190</v>
      </c>
      <c s="8" r="G29"/>
      <c s="6" r="H29">
        <f>H28</f>
        <v>263</v>
      </c>
    </row>
    <row customHeight="1" r="30" ht="15.0">
      <c s="3" r="A30">
        <f>A29+7</f>
        <v>41472</v>
      </c>
      <c s="10" r="B30">
        <v>231</v>
      </c>
      <c s="6" r="C30">
        <f>B30-H30</f>
        <v>-32</v>
      </c>
      <c s="6" r="D30">
        <f>B30-B29</f>
        <v>-1</v>
      </c>
      <c s="2" r="E30">
        <f>1-(B30/H30)</f>
        <v>0.121673003802281</v>
      </c>
      <c r="F30">
        <f>F29</f>
        <v>190</v>
      </c>
      <c s="8" r="G30"/>
      <c s="6" r="H30">
        <f>H29</f>
        <v>263</v>
      </c>
    </row>
    <row customHeight="1" r="31" ht="15.0">
      <c s="3" r="A31">
        <f>A30+7</f>
        <v>41479</v>
      </c>
      <c s="10" r="B31">
        <v>232</v>
      </c>
      <c s="6" r="C31">
        <f>B31-H31</f>
        <v>-31</v>
      </c>
      <c s="6" r="D31">
        <f>B31-B30</f>
        <v>1</v>
      </c>
      <c s="2" r="E31">
        <f>1-(B31/H31)</f>
        <v>0.11787072243346</v>
      </c>
      <c r="F31">
        <f>F30</f>
        <v>190</v>
      </c>
      <c s="8" r="G31"/>
      <c s="6" r="H31">
        <f>H30</f>
        <v>263</v>
      </c>
    </row>
    <row customHeight="1" r="32" ht="15.0">
      <c s="3" r="A32">
        <f>A31+7</f>
        <v>41486</v>
      </c>
      <c s="10" r="B32">
        <v>233</v>
      </c>
      <c s="6" r="C32">
        <f>B32-H32</f>
        <v>-30</v>
      </c>
      <c s="6" r="D32">
        <f>B32-B31</f>
        <v>1</v>
      </c>
      <c s="2" r="E32">
        <f>1-(B32/H32)</f>
        <v>0.114068441064639</v>
      </c>
      <c r="F32">
        <f>F31</f>
        <v>190</v>
      </c>
      <c s="8" r="G32"/>
      <c s="6" r="H32">
        <f>H31</f>
        <v>263</v>
      </c>
    </row>
    <row customHeight="1" r="33" ht="15.0">
      <c s="3" r="A33">
        <f>A32+7</f>
        <v>41493</v>
      </c>
      <c s="10" r="B33">
        <v>236</v>
      </c>
      <c s="6" r="C33">
        <f>B33-H33</f>
        <v>-27</v>
      </c>
      <c s="6" r="D33">
        <f>B33-B32</f>
        <v>3</v>
      </c>
      <c s="2" r="E33">
        <f>1-(B33/H33)</f>
        <v>0.102661596958175</v>
      </c>
      <c r="F33">
        <f>F32</f>
        <v>190</v>
      </c>
      <c s="8" r="G33"/>
      <c s="6" r="H33">
        <f>H32</f>
        <v>263</v>
      </c>
    </row>
    <row customHeight="1" r="34" ht="15.0">
      <c s="3" r="A34">
        <f>A33+7</f>
        <v>41500</v>
      </c>
      <c s="10" r="B34">
        <v>236</v>
      </c>
      <c s="6" r="C34">
        <f>B34-H34</f>
        <v>-27</v>
      </c>
      <c s="6" r="D34">
        <f>B34-B33</f>
        <v>0</v>
      </c>
      <c s="2" r="E34">
        <f>1-(B34/H34)</f>
        <v>0.102661596958175</v>
      </c>
      <c r="F34">
        <f>F33</f>
        <v>190</v>
      </c>
      <c s="8" r="G34"/>
      <c s="6" r="H34">
        <f>H33</f>
        <v>263</v>
      </c>
    </row>
    <row customHeight="1" r="35" ht="15.0">
      <c s="3" r="A35">
        <f>A34+7</f>
        <v>41507</v>
      </c>
      <c s="10" r="B35">
        <v>233</v>
      </c>
      <c s="6" r="C35">
        <f>B35-H35</f>
        <v>-30</v>
      </c>
      <c s="6" r="D35">
        <f>B35-B34</f>
        <v>-3</v>
      </c>
      <c s="2" r="E35">
        <f>1-(B35/H35)</f>
        <v>0.114068441064639</v>
      </c>
      <c r="F35">
        <f>F34</f>
        <v>190</v>
      </c>
      <c s="8" r="G35"/>
      <c s="6" r="H35">
        <f>H34</f>
        <v>263</v>
      </c>
    </row>
    <row customHeight="1" r="36" ht="15.0">
      <c s="3" r="A36">
        <f>A35+7</f>
        <v>41514</v>
      </c>
      <c s="10" r="B36">
        <v>232</v>
      </c>
      <c s="6" r="C36">
        <f>B36-H36</f>
        <v>-31</v>
      </c>
      <c s="6" r="D36">
        <f>B36-B35</f>
        <v>-1</v>
      </c>
      <c s="2" r="E36">
        <f>1-(B36/H36)</f>
        <v>0.11787072243346</v>
      </c>
      <c r="F36">
        <f>F35</f>
        <v>190</v>
      </c>
      <c s="8" r="G36"/>
      <c s="6" r="H36">
        <f>H35</f>
        <v>263</v>
      </c>
    </row>
    <row customHeight="1" r="37" ht="15.0">
      <c s="3" r="A37">
        <f>A36+7</f>
        <v>41521</v>
      </c>
      <c s="10" r="B37">
        <v>233</v>
      </c>
      <c s="6" r="C37">
        <f>B37-H37</f>
        <v>-30</v>
      </c>
      <c s="6" r="D37">
        <f>B37-B36</f>
        <v>1</v>
      </c>
      <c s="2" r="E37">
        <f>1-(B37/H37)</f>
        <v>0.114068441064639</v>
      </c>
      <c r="F37">
        <f>F36</f>
        <v>190</v>
      </c>
      <c s="8" r="G37"/>
      <c s="6" r="H37">
        <f>H36</f>
        <v>263</v>
      </c>
    </row>
    <row customHeight="1" r="38" ht="15.0">
      <c s="3" r="A38">
        <f>A37+7</f>
        <v>41528</v>
      </c>
      <c s="10" r="B38">
        <v>235</v>
      </c>
      <c s="6" r="C38">
        <f>B38-H38</f>
        <v>-28</v>
      </c>
      <c s="6" r="D38">
        <f>B38-B37</f>
        <v>2</v>
      </c>
      <c s="2" r="E38">
        <f>1-(B38/H38)</f>
        <v>0.106463878326996</v>
      </c>
      <c r="F38">
        <f>F37</f>
        <v>190</v>
      </c>
      <c s="8" r="G38"/>
      <c s="6" r="H38">
        <f>H37</f>
        <v>263</v>
      </c>
    </row>
    <row customHeight="1" r="39" ht="15.0">
      <c s="3" r="A39">
        <f>A38+7</f>
        <v>41535</v>
      </c>
      <c s="10" r="B39">
        <v>237</v>
      </c>
      <c s="6" r="C39">
        <f>B39-H39</f>
        <v>-26</v>
      </c>
      <c s="6" r="D39">
        <f>B39-B38</f>
        <v>2</v>
      </c>
      <c s="2" r="E39">
        <f>1-(B39/H39)</f>
        <v>0.098859315589354</v>
      </c>
      <c r="F39">
        <f>F38</f>
        <v>190</v>
      </c>
      <c s="8" r="G39"/>
      <c s="6" r="H39">
        <f>H38</f>
        <v>263</v>
      </c>
    </row>
    <row customHeight="1" r="40" ht="15.0">
      <c s="3" r="A40">
        <f>A39+7</f>
        <v>41542</v>
      </c>
      <c s="10" r="B40"/>
      <c s="6" r="C40"/>
      <c s="6" r="D40"/>
      <c s="2" r="E40"/>
      <c s="8" r="G40"/>
      <c s="6" r="H40">
        <f>H39</f>
        <v>263</v>
      </c>
    </row>
    <row customHeight="1" r="41" ht="15.0">
      <c s="3" r="A41">
        <f>A40+7</f>
        <v>41549</v>
      </c>
      <c s="10" r="B41"/>
      <c s="6" r="C41"/>
      <c s="6" r="D41"/>
      <c s="2" r="E41"/>
      <c s="8" r="G41"/>
      <c s="6" r="H41">
        <f>H40</f>
        <v>263</v>
      </c>
    </row>
    <row customHeight="1" r="42" ht="15.0">
      <c s="3" r="A42">
        <f>A41+7</f>
        <v>41556</v>
      </c>
      <c s="10" r="B42"/>
      <c s="6" r="C42"/>
      <c s="6" r="D42"/>
      <c s="2" r="E42"/>
      <c s="8" r="G42"/>
      <c s="6" r="H42">
        <f>H41</f>
        <v>263</v>
      </c>
    </row>
    <row customHeight="1" r="43" ht="15.0">
      <c s="3" r="A43">
        <f>A42+7</f>
        <v>41563</v>
      </c>
      <c s="10" r="B43"/>
      <c s="6" r="C43"/>
      <c s="6" r="D43"/>
      <c s="2" r="E43"/>
      <c s="8" r="G43"/>
      <c s="6" r="H43">
        <f>H42</f>
        <v>263</v>
      </c>
    </row>
    <row customHeight="1" r="44" ht="15.0">
      <c s="3" r="A44">
        <f>A43+7</f>
        <v>41570</v>
      </c>
      <c s="10" r="B44"/>
      <c s="6" r="C44"/>
      <c s="6" r="D44"/>
      <c s="2" r="E44"/>
      <c s="8" r="G44"/>
      <c s="6" r="H44">
        <f>H43</f>
        <v>263</v>
      </c>
    </row>
    <row customHeight="1" r="45" ht="15.0">
      <c s="3" r="A45">
        <f>A44+7</f>
        <v>41577</v>
      </c>
      <c s="10" r="B45"/>
      <c s="6" r="C45"/>
      <c s="6" r="D45"/>
      <c s="2" r="E45"/>
      <c s="8" r="G45"/>
      <c s="6" r="H45">
        <f>H44</f>
        <v>263</v>
      </c>
    </row>
    <row customHeight="1" r="46" ht="15.0">
      <c s="3" r="A46">
        <f>A45+7</f>
        <v>41584</v>
      </c>
      <c s="10" r="B46"/>
      <c s="6" r="C46"/>
      <c s="6" r="D46"/>
      <c s="2" r="E46"/>
      <c s="8" r="G46"/>
      <c s="6" r="H46">
        <f>H45</f>
        <v>263</v>
      </c>
    </row>
    <row customHeight="1" r="47" ht="15.0">
      <c s="3" r="A47">
        <f>A46+7</f>
        <v>41591</v>
      </c>
      <c s="10" r="B47"/>
      <c s="6" r="C47"/>
      <c s="6" r="D47"/>
      <c s="2" r="E47"/>
      <c s="8" r="G47"/>
      <c s="6" r="H47">
        <f>H46</f>
        <v>263</v>
      </c>
    </row>
    <row customHeight="1" r="48" ht="15.0">
      <c s="3" r="A48">
        <f>A47+7</f>
        <v>41598</v>
      </c>
      <c s="10" r="B48"/>
      <c s="6" r="C48"/>
      <c s="6" r="D48"/>
      <c s="2" r="E48"/>
      <c s="8" r="G48"/>
      <c s="6" r="H48">
        <f>H47</f>
        <v>263</v>
      </c>
    </row>
    <row customHeight="1" r="49" ht="15.0">
      <c s="3" r="A49">
        <f>A48+7</f>
        <v>41605</v>
      </c>
      <c s="10" r="B49"/>
      <c s="6" r="C49"/>
      <c s="6" r="D49"/>
      <c s="2" r="E49"/>
      <c s="8" r="G49"/>
      <c s="6" r="H49">
        <f>H48</f>
        <v>263</v>
      </c>
    </row>
    <row customHeight="1" r="50" ht="15.0">
      <c s="3" r="A50">
        <f>A49+7</f>
        <v>41612</v>
      </c>
      <c s="10" r="B50"/>
      <c s="6" r="C50"/>
      <c s="6" r="D50"/>
      <c s="2" r="E50"/>
      <c s="8" r="G50"/>
      <c s="6" r="H50">
        <f>H49</f>
        <v>263</v>
      </c>
    </row>
    <row customHeight="1" r="51" ht="15.0">
      <c s="3" r="A51">
        <f>A50+7</f>
        <v>41619</v>
      </c>
      <c s="10" r="B51"/>
      <c s="8" r="G51"/>
      <c s="6" r="H51">
        <f>H50</f>
        <v>263</v>
      </c>
    </row>
    <row customHeight="1" r="52" ht="15.0">
      <c s="3" r="A52">
        <f>A51+7</f>
        <v>41626</v>
      </c>
      <c s="10" r="B52"/>
      <c s="8" r="G52"/>
      <c s="6" r="H52"/>
    </row>
    <row customHeight="1" r="53" ht="15.0">
      <c s="3" r="A53">
        <f>A52+7</f>
        <v>41633</v>
      </c>
      <c s="10" r="B53"/>
      <c s="8" r="G53"/>
      <c s="6" r="H53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5.0"/>
  <cols>
    <col min="1" customWidth="1" max="1" width="11.43"/>
    <col min="6" customWidth="1" max="6" width="9.57"/>
    <col min="7" max="7" hidden="1"/>
  </cols>
  <sheetData>
    <row customHeight="1" r="1" ht="28.5">
      <c t="s" s="5" r="A1">
        <v>0</v>
      </c>
      <c t="s" s="1" r="B1">
        <v>8</v>
      </c>
      <c t="s" s="1" r="C1">
        <v>2</v>
      </c>
      <c t="s" s="1" r="D1">
        <v>3</v>
      </c>
      <c t="s" s="4" r="E1">
        <v>4</v>
      </c>
      <c t="s" s="1" r="F1">
        <v>5</v>
      </c>
    </row>
    <row r="2">
      <c s="3" r="A2">
        <v>40910</v>
      </c>
      <c s="7" r="B2">
        <v>361</v>
      </c>
      <c t="s" s="6" r="C2">
        <v>7</v>
      </c>
      <c t="s" s="2" r="E2">
        <v>7</v>
      </c>
      <c r="F2">
        <v>190</v>
      </c>
      <c s="6" r="G2">
        <v>361</v>
      </c>
    </row>
    <row r="3">
      <c s="3" r="A3">
        <v>40917</v>
      </c>
      <c s="7" r="B3">
        <v>355</v>
      </c>
      <c s="6" r="C3">
        <f>B3-G3</f>
        <v>-6</v>
      </c>
      <c s="6" r="D3">
        <f>B3-B2</f>
        <v>-6</v>
      </c>
      <c s="2" r="E3">
        <f>1-(B3/G3)</f>
        <v>0.016620498614958</v>
      </c>
      <c r="F3">
        <f>F2</f>
        <v>190</v>
      </c>
      <c s="6" r="G3">
        <f>G2</f>
        <v>361</v>
      </c>
    </row>
    <row r="4">
      <c s="3" r="A4">
        <v>40924</v>
      </c>
      <c s="7" r="B4">
        <v>350</v>
      </c>
      <c s="6" r="C4">
        <f>B4-G4</f>
        <v>-11</v>
      </c>
      <c s="6" r="D4">
        <f>B4-B3</f>
        <v>-5</v>
      </c>
      <c s="2" r="E4">
        <f>1-(B4/G4)</f>
        <v>0.030470914127424</v>
      </c>
      <c r="F4">
        <f>F3</f>
        <v>190</v>
      </c>
      <c s="6" r="G4">
        <f>G3</f>
        <v>361</v>
      </c>
    </row>
    <row r="5">
      <c s="3" r="A5">
        <v>40931</v>
      </c>
      <c s="7" r="B5">
        <v>344</v>
      </c>
      <c s="6" r="C5">
        <f>B5-G5</f>
        <v>-17</v>
      </c>
      <c s="6" r="D5">
        <f>B5-B4</f>
        <v>-6</v>
      </c>
      <c s="2" r="E5">
        <f>1-(B5/G5)</f>
        <v>0.047091412742382</v>
      </c>
      <c r="F5">
        <f>F4</f>
        <v>190</v>
      </c>
      <c s="6" r="G5">
        <f>G4</f>
        <v>361</v>
      </c>
    </row>
    <row r="6">
      <c s="3" r="A6">
        <v>40938</v>
      </c>
      <c s="7" r="B6">
        <v>339</v>
      </c>
      <c s="6" r="C6">
        <f>B6-G6</f>
        <v>-22</v>
      </c>
      <c s="6" r="D6">
        <f>B6-B5</f>
        <v>-5</v>
      </c>
      <c s="2" r="E6">
        <f>1-(B6/G6)</f>
        <v>0.060941828254848</v>
      </c>
      <c r="F6">
        <f>F5</f>
        <v>190</v>
      </c>
      <c s="6" r="G6">
        <f>G5</f>
        <v>361</v>
      </c>
    </row>
    <row r="7">
      <c s="3" r="A7">
        <v>40945</v>
      </c>
      <c s="7" r="B7">
        <v>337</v>
      </c>
      <c s="6" r="C7">
        <f>B7-G7</f>
        <v>-24</v>
      </c>
      <c s="6" r="D7">
        <f>B7-B6</f>
        <v>-2</v>
      </c>
      <c s="2" r="E7">
        <f>1-(B7/G7)</f>
        <v>0.066481994459834</v>
      </c>
      <c r="F7">
        <f>F6</f>
        <v>190</v>
      </c>
      <c s="6" r="G7">
        <f>G6</f>
        <v>361</v>
      </c>
    </row>
    <row r="8">
      <c s="3" r="A8">
        <v>40952</v>
      </c>
      <c s="7" r="B8">
        <v>333</v>
      </c>
      <c s="6" r="C8">
        <f>B8-G8</f>
        <v>-28</v>
      </c>
      <c s="6" r="D8">
        <f>B8-B7</f>
        <v>-4</v>
      </c>
      <c s="2" r="E8">
        <f>1-(B8/G8)</f>
        <v>0.077562326869806</v>
      </c>
      <c r="F8">
        <f>F7</f>
        <v>190</v>
      </c>
      <c s="6" r="G8">
        <f>G7</f>
        <v>361</v>
      </c>
    </row>
    <row r="9">
      <c s="3" r="A9">
        <v>40959</v>
      </c>
      <c s="7" r="B9">
        <v>325</v>
      </c>
      <c s="6" r="C9">
        <f>B9-G9</f>
        <v>-36</v>
      </c>
      <c s="6" r="D9">
        <f>B9-B8</f>
        <v>-8</v>
      </c>
      <c s="2" r="E9">
        <f>1-(B9/G9)</f>
        <v>0.099722991689751</v>
      </c>
      <c r="F9">
        <f>F8</f>
        <v>190</v>
      </c>
      <c s="6" r="G9">
        <f>G8</f>
        <v>361</v>
      </c>
    </row>
    <row r="10">
      <c s="3" r="A10">
        <v>40966</v>
      </c>
      <c s="7" r="B10">
        <v>321</v>
      </c>
      <c s="6" r="C10">
        <f>B10-G10</f>
        <v>-40</v>
      </c>
      <c s="6" r="D10">
        <f>B10-B9</f>
        <v>-4</v>
      </c>
      <c s="2" r="E10">
        <f>1-(B10/G10)</f>
        <v>0.110803324099723</v>
      </c>
      <c r="F10">
        <f>F9</f>
        <v>190</v>
      </c>
      <c s="6" r="G10">
        <f>G9</f>
        <v>361</v>
      </c>
    </row>
    <row r="11">
      <c s="3" r="A11">
        <v>40973</v>
      </c>
      <c s="7" r="B11">
        <v>316</v>
      </c>
      <c s="6" r="C11">
        <f>B11-G11</f>
        <v>-45</v>
      </c>
      <c s="6" r="D11">
        <f>B11-B10</f>
        <v>-5</v>
      </c>
      <c s="2" r="E11">
        <f>1-(B11/G11)</f>
        <v>0.124653739612188</v>
      </c>
      <c r="F11">
        <f>F10</f>
        <v>190</v>
      </c>
      <c s="6" r="G11">
        <f>G10</f>
        <v>361</v>
      </c>
    </row>
    <row r="12">
      <c s="3" r="A12">
        <v>40989</v>
      </c>
      <c s="7" r="B12">
        <v>313</v>
      </c>
      <c s="6" r="C12">
        <f>B12-G12</f>
        <v>-48</v>
      </c>
      <c s="6" r="D12">
        <f>B12-B11</f>
        <v>-3</v>
      </c>
      <c s="2" r="E12">
        <f>1-(B12/G12)</f>
        <v>0.132963988919668</v>
      </c>
      <c r="F12">
        <f>F11</f>
        <v>190</v>
      </c>
      <c s="6" r="G12">
        <f>G11</f>
        <v>361</v>
      </c>
    </row>
    <row r="13">
      <c s="3" r="A13">
        <v>40996</v>
      </c>
      <c s="7" r="B13">
        <v>308</v>
      </c>
      <c s="6" r="C13">
        <f>B13-G13</f>
        <v>-53</v>
      </c>
      <c s="6" r="D13">
        <f>B13-B12</f>
        <v>-5</v>
      </c>
      <c s="2" r="E13">
        <f>1-(B13/G13)</f>
        <v>0.146814404432133</v>
      </c>
      <c r="F13">
        <f>F12</f>
        <v>190</v>
      </c>
      <c s="6" r="G13">
        <f>G12</f>
        <v>361</v>
      </c>
    </row>
    <row r="14">
      <c s="3" r="A14">
        <v>41010</v>
      </c>
      <c s="7" r="B14">
        <v>301</v>
      </c>
      <c s="6" r="C14">
        <f>B14-G14</f>
        <v>-60</v>
      </c>
      <c s="6" r="D14">
        <f>B14-B13</f>
        <v>-7</v>
      </c>
      <c s="2" r="E14">
        <f>1-(B14/G14)</f>
        <v>0.166204986149584</v>
      </c>
      <c r="F14">
        <f>F13</f>
        <v>190</v>
      </c>
      <c s="6" r="G14">
        <f>G13</f>
        <v>361</v>
      </c>
    </row>
    <row r="15">
      <c s="3" r="A15">
        <v>41017</v>
      </c>
      <c s="7" r="B15">
        <v>296</v>
      </c>
      <c s="6" r="C15">
        <f>B15-G15</f>
        <v>-65</v>
      </c>
      <c s="6" r="D15">
        <f>B15-B14</f>
        <v>-5</v>
      </c>
      <c s="2" r="E15">
        <f>1-(B15/G15)</f>
        <v>0.18005540166205</v>
      </c>
      <c r="F15">
        <f>F14</f>
        <v>190</v>
      </c>
      <c s="6" r="G15">
        <f>G14</f>
        <v>361</v>
      </c>
    </row>
    <row r="16">
      <c s="3" r="A16">
        <f>A15+7</f>
        <v>41024</v>
      </c>
      <c s="7" r="B16">
        <v>290</v>
      </c>
      <c s="6" r="C16">
        <f>B16-G16</f>
        <v>-71</v>
      </c>
      <c s="6" r="D16">
        <f>B16-B15</f>
        <v>-6</v>
      </c>
      <c s="2" r="E16">
        <f>1-(B16/G16)</f>
        <v>0.196675900277008</v>
      </c>
      <c r="F16">
        <f>F15</f>
        <v>190</v>
      </c>
      <c s="6" r="G16">
        <f>G15</f>
        <v>361</v>
      </c>
    </row>
    <row r="17">
      <c s="3" r="A17">
        <f>A16+7</f>
        <v>41031</v>
      </c>
      <c s="7" r="B17">
        <v>287</v>
      </c>
      <c s="6" r="C17">
        <f>B17-G17</f>
        <v>-74</v>
      </c>
      <c s="6" r="D17">
        <f>B17-B16</f>
        <v>-3</v>
      </c>
      <c s="2" r="E17">
        <f>1-(B17/G17)</f>
        <v>0.204986149584488</v>
      </c>
      <c r="F17">
        <f>F16</f>
        <v>190</v>
      </c>
      <c s="6" r="G17">
        <f>G16</f>
        <v>361</v>
      </c>
    </row>
    <row r="18">
      <c s="3" r="A18">
        <f>A17+7</f>
        <v>41038</v>
      </c>
      <c s="7" r="B18">
        <v>284</v>
      </c>
      <c s="6" r="C18">
        <f>B18-G18</f>
        <v>-77</v>
      </c>
      <c s="6" r="D18">
        <f>B18-B17</f>
        <v>-3</v>
      </c>
      <c s="2" r="E18">
        <f>1-(B18/G18)</f>
        <v>0.213296398891967</v>
      </c>
      <c r="F18">
        <f>F17</f>
        <v>190</v>
      </c>
      <c s="6" r="G18">
        <f>G17</f>
        <v>361</v>
      </c>
    </row>
    <row r="19">
      <c s="3" r="A19">
        <f>A18+7</f>
        <v>41045</v>
      </c>
      <c s="7" r="B19">
        <v>282</v>
      </c>
      <c s="6" r="C19">
        <f>B19-G19</f>
        <v>-79</v>
      </c>
      <c s="6" r="D19">
        <f>B19-B18</f>
        <v>-2</v>
      </c>
      <c s="2" r="E19">
        <f>1-(B19/G19)</f>
        <v>0.218836565096953</v>
      </c>
      <c r="F19">
        <f>F18</f>
        <v>190</v>
      </c>
      <c s="6" r="G19">
        <f>G18</f>
        <v>361</v>
      </c>
    </row>
    <row r="20">
      <c s="3" r="A20">
        <f>A19+7</f>
        <v>41052</v>
      </c>
      <c s="7" r="B20">
        <v>279</v>
      </c>
      <c s="6" r="C20">
        <f>B20-G20</f>
        <v>-82</v>
      </c>
      <c s="6" r="D20">
        <f>B20-B19</f>
        <v>-3</v>
      </c>
      <c s="2" r="E20">
        <f>1-(B20/G20)</f>
        <v>0.227146814404432</v>
      </c>
      <c r="F20">
        <f>F19</f>
        <v>190</v>
      </c>
      <c s="6" r="G20">
        <f>G19</f>
        <v>361</v>
      </c>
    </row>
    <row r="21">
      <c s="3" r="A21">
        <f>A20+7</f>
        <v>41059</v>
      </c>
      <c s="10" r="B21">
        <v>274</v>
      </c>
      <c s="6" r="C21">
        <f>B21-G21</f>
        <v>-87</v>
      </c>
      <c s="6" r="D21">
        <f>B21-B20</f>
        <v>-5</v>
      </c>
      <c s="2" r="E21">
        <f>1-(B21/G21)</f>
        <v>0.240997229916898</v>
      </c>
      <c r="F21">
        <f>F20</f>
        <v>190</v>
      </c>
      <c s="6" r="G21">
        <f>G20</f>
        <v>361</v>
      </c>
    </row>
    <row r="22">
      <c s="3" r="A22">
        <f>A21+7</f>
        <v>41066</v>
      </c>
      <c s="10" r="B22">
        <v>271</v>
      </c>
      <c s="6" r="C22">
        <f>B22-G22</f>
        <v>-90</v>
      </c>
      <c s="6" r="D22">
        <f>B22-B21</f>
        <v>-3</v>
      </c>
      <c s="2" r="E22">
        <f>1-(B22/G22)</f>
        <v>0.249307479224377</v>
      </c>
      <c r="F22">
        <f>F21</f>
        <v>190</v>
      </c>
      <c s="6" r="G22">
        <f>G21</f>
        <v>361</v>
      </c>
    </row>
    <row r="23">
      <c s="3" r="A23">
        <v>41071</v>
      </c>
      <c s="10" r="B23">
        <v>267</v>
      </c>
      <c s="6" r="C23">
        <f>B23-G23</f>
        <v>-94</v>
      </c>
      <c s="6" r="D23">
        <f>B23-B22</f>
        <v>-4</v>
      </c>
      <c s="2" r="E23">
        <f>1-(B23/G23)</f>
        <v>0.260387811634349</v>
      </c>
      <c r="F23">
        <f>F22</f>
        <v>190</v>
      </c>
      <c s="6" r="G23">
        <f>G22</f>
        <v>361</v>
      </c>
    </row>
    <row r="24">
      <c s="3" r="A24">
        <f>A23+7</f>
        <v>41078</v>
      </c>
      <c s="10" r="B24">
        <v>264</v>
      </c>
      <c s="6" r="C24">
        <f>B24-G24</f>
        <v>-97</v>
      </c>
      <c s="6" r="D24">
        <f>B24-B23</f>
        <v>-3</v>
      </c>
      <c s="2" r="E24">
        <f>1-(B24/G24)</f>
        <v>0.268698060941828</v>
      </c>
      <c r="F24">
        <f>F23</f>
        <v>190</v>
      </c>
      <c s="6" r="G24">
        <f>G23</f>
        <v>361</v>
      </c>
    </row>
    <row r="25">
      <c s="3" r="A25">
        <f>A24+7</f>
        <v>41085</v>
      </c>
      <c s="10" r="B25">
        <v>261</v>
      </c>
      <c s="6" r="C25">
        <f>B25-G25</f>
        <v>-100</v>
      </c>
      <c s="6" r="D25">
        <f>B25-B24</f>
        <v>-3</v>
      </c>
      <c s="2" r="E25">
        <f>1-(B25/G25)</f>
        <v>0.277008310249308</v>
      </c>
      <c r="F25">
        <f>F24</f>
        <v>190</v>
      </c>
      <c s="6" r="G25">
        <f>G24</f>
        <v>361</v>
      </c>
    </row>
    <row r="26">
      <c s="3" r="A26">
        <f>A25+7</f>
        <v>41092</v>
      </c>
      <c s="10" r="B26">
        <v>259</v>
      </c>
      <c s="6" r="C26">
        <f>B26-G26</f>
        <v>-102</v>
      </c>
      <c s="6" r="D26">
        <f>B26-B25</f>
        <v>-2</v>
      </c>
      <c s="2" r="E26">
        <f>1-(B26/G26)</f>
        <v>0.282548476454294</v>
      </c>
      <c r="F26">
        <f>F25</f>
        <v>190</v>
      </c>
      <c s="6" r="G26">
        <f>G25</f>
        <v>361</v>
      </c>
    </row>
    <row r="27">
      <c s="3" r="A27">
        <f>A26+7</f>
        <v>41099</v>
      </c>
      <c s="10" r="B27">
        <v>258</v>
      </c>
      <c s="6" r="C27">
        <f>B27-G27</f>
        <v>-103</v>
      </c>
      <c s="6" r="D27">
        <f>B27-B26</f>
        <v>-1</v>
      </c>
      <c s="2" r="E27">
        <f>1-(B27/G27)</f>
        <v>0.285318559556787</v>
      </c>
      <c r="F27">
        <f>F26</f>
        <v>190</v>
      </c>
      <c s="6" r="G27">
        <f>G26</f>
        <v>361</v>
      </c>
    </row>
    <row r="28">
      <c s="3" r="A28">
        <f>A27+7</f>
        <v>41106</v>
      </c>
      <c s="10" r="B28">
        <v>257</v>
      </c>
      <c s="6" r="C28">
        <f>B28-G28</f>
        <v>-104</v>
      </c>
      <c s="6" r="D28">
        <f>B28-B27</f>
        <v>-1</v>
      </c>
      <c s="2" r="E28">
        <f>1-(B28/G28)</f>
        <v>0.28808864265928</v>
      </c>
      <c r="F28">
        <f>F27</f>
        <v>190</v>
      </c>
      <c s="6" r="G28">
        <f>G27</f>
        <v>361</v>
      </c>
    </row>
    <row r="29">
      <c s="3" r="A29">
        <f>A28+7</f>
        <v>41113</v>
      </c>
      <c s="10" r="B29">
        <v>255</v>
      </c>
      <c s="6" r="C29">
        <f>B29-G29</f>
        <v>-106</v>
      </c>
      <c s="6" r="D29">
        <f>B29-B28</f>
        <v>-2</v>
      </c>
      <c s="2" r="E29">
        <f>1-(B29/G29)</f>
        <v>0.293628808864266</v>
      </c>
      <c r="F29">
        <f>F28</f>
        <v>190</v>
      </c>
      <c s="6" r="G29">
        <f>G28</f>
        <v>361</v>
      </c>
    </row>
    <row r="30">
      <c s="3" r="A30">
        <f>A29+7</f>
        <v>41120</v>
      </c>
      <c s="10" r="B30">
        <v>254</v>
      </c>
      <c s="6" r="C30">
        <f>B30-G30</f>
        <v>-107</v>
      </c>
      <c s="6" r="D30">
        <f>B30-B29</f>
        <v>-1</v>
      </c>
      <c s="2" r="E30">
        <f>1-(B30/G30)</f>
        <v>0.296398891966759</v>
      </c>
      <c r="F30">
        <f>F29</f>
        <v>190</v>
      </c>
      <c s="6" r="G30">
        <f>G29</f>
        <v>361</v>
      </c>
    </row>
    <row r="31">
      <c s="3" r="A31">
        <f>A30+7</f>
        <v>41127</v>
      </c>
      <c s="10" r="B31">
        <v>251</v>
      </c>
      <c s="6" r="C31">
        <f>B31-G31</f>
        <v>-110</v>
      </c>
      <c s="6" r="D31">
        <f>B31-B30</f>
        <v>-3</v>
      </c>
      <c s="2" r="E31">
        <f>1-(B31/G31)</f>
        <v>0.304709141274238</v>
      </c>
      <c r="F31">
        <f>F30</f>
        <v>190</v>
      </c>
      <c s="6" r="G31">
        <f>G30</f>
        <v>361</v>
      </c>
    </row>
    <row r="32">
      <c s="3" r="A32">
        <f>A31+7</f>
        <v>41134</v>
      </c>
      <c s="10" r="B32">
        <v>249</v>
      </c>
      <c s="6" r="C32">
        <f>B32-G32</f>
        <v>-112</v>
      </c>
      <c s="6" r="D32">
        <f>B32-B31</f>
        <v>-2</v>
      </c>
      <c s="2" r="E32">
        <f>1-(B32/G32)</f>
        <v>0.310249307479224</v>
      </c>
      <c r="F32">
        <f>F31</f>
        <v>190</v>
      </c>
      <c s="6" r="G32">
        <f>G31</f>
        <v>361</v>
      </c>
    </row>
    <row r="33">
      <c s="3" r="A33">
        <f>A32+7</f>
        <v>41141</v>
      </c>
      <c s="10" r="B33">
        <v>248</v>
      </c>
      <c s="6" r="C33">
        <f>B33-G33</f>
        <v>-113</v>
      </c>
      <c s="6" r="D33">
        <f>B33-B32</f>
        <v>-1</v>
      </c>
      <c s="2" r="E33">
        <f>1-(B33/G33)</f>
        <v>0.313019390581717</v>
      </c>
      <c r="F33">
        <f>F32</f>
        <v>190</v>
      </c>
      <c s="6" r="G33">
        <f>G32</f>
        <v>361</v>
      </c>
    </row>
    <row r="34">
      <c s="3" r="A34">
        <f>A33+7</f>
        <v>41148</v>
      </c>
      <c s="10" r="B34">
        <v>246</v>
      </c>
      <c s="6" r="C34">
        <f>B34-G34</f>
        <v>-115</v>
      </c>
      <c s="6" r="D34">
        <f>B34-B33</f>
        <v>-2</v>
      </c>
      <c s="2" r="E34">
        <f>1-(B34/G34)</f>
        <v>0.318559556786704</v>
      </c>
      <c r="F34">
        <f>F33</f>
        <v>190</v>
      </c>
      <c s="6" r="G34">
        <f>G33</f>
        <v>361</v>
      </c>
    </row>
    <row r="35">
      <c s="3" r="A35">
        <f>A34+7</f>
        <v>41155</v>
      </c>
      <c s="10" r="B35">
        <v>245</v>
      </c>
      <c s="6" r="C35">
        <f>B35-G35</f>
        <v>-116</v>
      </c>
      <c s="6" r="D35">
        <f>B35-B34</f>
        <v>-1</v>
      </c>
      <c s="2" r="E35">
        <f>1-(B35/G35)</f>
        <v>0.321329639889197</v>
      </c>
      <c r="F35">
        <f>F34</f>
        <v>190</v>
      </c>
      <c s="6" r="G35">
        <f>G34</f>
        <v>361</v>
      </c>
    </row>
    <row r="36">
      <c s="3" r="A36">
        <f>A35+7</f>
        <v>41162</v>
      </c>
      <c s="10" r="B36">
        <v>244</v>
      </c>
      <c s="6" r="C36">
        <f>B36-G36</f>
        <v>-117</v>
      </c>
      <c s="6" r="D36">
        <f>B36-B35</f>
        <v>-1</v>
      </c>
      <c s="2" r="E36">
        <f>1-(B36/G36)</f>
        <v>0.32409972299169</v>
      </c>
      <c r="F36">
        <f>F35</f>
        <v>190</v>
      </c>
      <c s="6" r="G36">
        <f>G35</f>
        <v>361</v>
      </c>
    </row>
    <row r="37">
      <c s="3" r="A37">
        <f>A36+7</f>
        <v>41169</v>
      </c>
      <c s="10" r="B37">
        <v>243</v>
      </c>
      <c s="6" r="C37">
        <f>B37-G37</f>
        <v>-118</v>
      </c>
      <c s="6" r="D37">
        <f>B37-B36</f>
        <v>-1</v>
      </c>
      <c s="2" r="E37">
        <f>1-(B37/G37)</f>
        <v>0.326869806094183</v>
      </c>
      <c r="F37">
        <f>F36</f>
        <v>190</v>
      </c>
      <c s="6" r="G37">
        <f>G36</f>
        <v>361</v>
      </c>
    </row>
    <row r="38">
      <c s="3" r="A38">
        <f>A37+7</f>
        <v>41176</v>
      </c>
      <c s="10" r="B38">
        <v>242</v>
      </c>
      <c s="6" r="C38">
        <f>B38-G38</f>
        <v>-119</v>
      </c>
      <c s="6" r="D38">
        <f>B38-B37</f>
        <v>-1</v>
      </c>
      <c s="2" r="E38">
        <f>1-(B38/G38)</f>
        <v>0.329639889196676</v>
      </c>
      <c r="F38">
        <f>F37</f>
        <v>190</v>
      </c>
      <c s="6" r="G38">
        <f>G37</f>
        <v>361</v>
      </c>
    </row>
    <row r="39">
      <c s="3" r="A39">
        <f>A38+7</f>
        <v>41183</v>
      </c>
      <c s="10" r="B39">
        <v>241</v>
      </c>
      <c s="6" r="C39">
        <f>B39-G39</f>
        <v>-120</v>
      </c>
      <c s="6" r="D39">
        <f>B39-B38</f>
        <v>-1</v>
      </c>
      <c s="2" r="E39">
        <f>1-(B39/G39)</f>
        <v>0.332409972299169</v>
      </c>
      <c r="F39">
        <f>F38</f>
        <v>190</v>
      </c>
      <c s="6" r="G39">
        <f>G38</f>
        <v>361</v>
      </c>
    </row>
    <row r="40">
      <c s="3" r="A40">
        <f>A39+7</f>
        <v>41190</v>
      </c>
      <c s="10" r="B40">
        <v>239</v>
      </c>
      <c s="6" r="C40">
        <f>B40-G40</f>
        <v>-122</v>
      </c>
      <c s="6" r="D40">
        <f>B40-B39</f>
        <v>-2</v>
      </c>
      <c s="2" r="E40">
        <f>1-(B40/G40)</f>
        <v>0.337950138504155</v>
      </c>
      <c r="F40">
        <f>F39</f>
        <v>190</v>
      </c>
      <c s="6" r="G40">
        <f>G39</f>
        <v>361</v>
      </c>
    </row>
    <row r="41">
      <c s="3" r="A41">
        <f>A40+7</f>
        <v>41197</v>
      </c>
      <c s="10" r="B41">
        <v>237</v>
      </c>
      <c s="6" r="C41">
        <f>B41-G41</f>
        <v>-124</v>
      </c>
      <c s="6" r="D41">
        <f>B41-B40</f>
        <v>-2</v>
      </c>
      <c s="2" r="E41">
        <f>1-(B41/G41)</f>
        <v>0.343490304709141</v>
      </c>
      <c r="F41">
        <f>F40</f>
        <v>190</v>
      </c>
      <c s="6" r="G41">
        <f>G40</f>
        <v>361</v>
      </c>
    </row>
    <row r="42">
      <c s="3" r="A42">
        <f>A41+7</f>
        <v>41204</v>
      </c>
      <c s="10" r="B42">
        <v>241</v>
      </c>
      <c s="6" r="C42">
        <f>B42-G42</f>
        <v>-120</v>
      </c>
      <c s="6" r="D42">
        <f>B42-B41</f>
        <v>4</v>
      </c>
      <c s="2" r="E42">
        <f>1-(B42/G42)</f>
        <v>0.332409972299169</v>
      </c>
      <c r="F42">
        <f>F41</f>
        <v>190</v>
      </c>
      <c s="6" r="G42">
        <f>G41</f>
        <v>361</v>
      </c>
    </row>
    <row r="43">
      <c s="3" r="A43">
        <f>A42+7</f>
        <v>41211</v>
      </c>
      <c s="10" r="B43">
        <v>243</v>
      </c>
      <c s="6" r="C43">
        <f>B43-G43</f>
        <v>-118</v>
      </c>
      <c s="6" r="D43">
        <f>B43-B42</f>
        <v>2</v>
      </c>
      <c s="2" r="E43">
        <f>1-(B43/G43)</f>
        <v>0.326869806094183</v>
      </c>
      <c r="F43">
        <f>F42</f>
        <v>190</v>
      </c>
      <c s="6" r="G43">
        <f>G42</f>
        <v>361</v>
      </c>
    </row>
    <row r="44">
      <c s="3" r="A44">
        <f>A43+7</f>
        <v>41218</v>
      </c>
      <c s="10" r="B44">
        <v>246</v>
      </c>
      <c s="6" r="C44">
        <f>B44-G44</f>
        <v>-115</v>
      </c>
      <c s="6" r="D44">
        <f>B44-B43</f>
        <v>3</v>
      </c>
      <c s="2" r="E44">
        <f>1-(B44/G44)</f>
        <v>0.318559556786704</v>
      </c>
      <c r="F44">
        <f>F43</f>
        <v>190</v>
      </c>
      <c s="6" r="G44">
        <f>G43</f>
        <v>361</v>
      </c>
    </row>
    <row r="45">
      <c s="3" r="A45">
        <f>A44+7</f>
        <v>41225</v>
      </c>
      <c s="10" r="B45">
        <v>246</v>
      </c>
      <c s="6" r="C45">
        <f>B45-G45</f>
        <v>-115</v>
      </c>
      <c s="6" r="D45">
        <f>B45-B44</f>
        <v>0</v>
      </c>
      <c s="2" r="E45">
        <f>1-(B45/G45)</f>
        <v>0.318559556786704</v>
      </c>
      <c r="F45">
        <f>F44</f>
        <v>190</v>
      </c>
      <c s="6" r="G45">
        <f>G44</f>
        <v>361</v>
      </c>
    </row>
    <row r="46">
      <c s="3" r="A46">
        <f>A45+7</f>
        <v>41232</v>
      </c>
      <c s="10" r="B46">
        <v>246</v>
      </c>
      <c s="6" r="C46">
        <f>B46-G46</f>
        <v>-115</v>
      </c>
      <c s="6" r="D46">
        <f>B46-B45</f>
        <v>0</v>
      </c>
      <c s="2" r="E46">
        <f>1-(B46/G46)</f>
        <v>0.318559556786704</v>
      </c>
      <c r="F46">
        <f>F45</f>
        <v>190</v>
      </c>
      <c s="6" r="G46">
        <f>G45</f>
        <v>361</v>
      </c>
    </row>
    <row r="47">
      <c s="3" r="A47">
        <f>A46+7</f>
        <v>41239</v>
      </c>
      <c s="10" r="B47">
        <v>250</v>
      </c>
      <c s="6" r="C47">
        <f>B47-G47</f>
        <v>-111</v>
      </c>
      <c s="6" r="D47">
        <f>B47-B46</f>
        <v>4</v>
      </c>
      <c s="2" r="E47">
        <f>1-(B47/G47)</f>
        <v>0.307479224376731</v>
      </c>
      <c r="F47">
        <f>F46</f>
        <v>190</v>
      </c>
      <c s="6" r="G47">
        <f>G46</f>
        <v>361</v>
      </c>
    </row>
    <row r="48">
      <c s="3" r="A48">
        <f>A47+7</f>
        <v>41246</v>
      </c>
      <c s="10" r="B48">
        <v>250</v>
      </c>
      <c s="6" r="C48">
        <f>B48-G48</f>
        <v>-111</v>
      </c>
      <c s="6" r="D48">
        <f>B48-B47</f>
        <v>0</v>
      </c>
      <c s="2" r="E48">
        <f>1-(B48/G48)</f>
        <v>0.307479224376731</v>
      </c>
      <c r="F48">
        <f>F47</f>
        <v>190</v>
      </c>
      <c s="6" r="G48">
        <f>G47</f>
        <v>361</v>
      </c>
    </row>
    <row r="49">
      <c s="3" r="A49">
        <f>A48+7</f>
        <v>41253</v>
      </c>
      <c s="10" r="B49">
        <v>252</v>
      </c>
      <c s="6" r="C49">
        <f>B49-G49</f>
        <v>-109</v>
      </c>
      <c s="6" r="D49">
        <f>B49-B48</f>
        <v>2</v>
      </c>
      <c s="2" r="E49">
        <f>1-(B49/G49)</f>
        <v>0.301939058171745</v>
      </c>
      <c r="F49">
        <f>F48</f>
        <v>190</v>
      </c>
      <c s="6" r="G49">
        <f>G48</f>
        <v>361</v>
      </c>
    </row>
    <row r="50">
      <c s="3" r="A50">
        <f>A49+7</f>
        <v>41260</v>
      </c>
      <c s="10" r="B50">
        <v>255</v>
      </c>
      <c s="6" r="C50">
        <f>B50-G50</f>
        <v>-106</v>
      </c>
      <c s="6" r="D50">
        <f>B50-B49</f>
        <v>3</v>
      </c>
      <c s="2" r="E50">
        <f>1-(B50/G50)</f>
        <v>0.293628808864266</v>
      </c>
      <c r="F50">
        <f>F49</f>
        <v>190</v>
      </c>
      <c s="6" r="G50">
        <f>G49</f>
        <v>361</v>
      </c>
    </row>
    <row r="51">
      <c s="3" r="A51">
        <f>A50+7</f>
        <v>41267</v>
      </c>
      <c s="10" r="B51">
        <v>258</v>
      </c>
      <c s="6" r="C51">
        <f>B51-G51</f>
        <v>-103</v>
      </c>
      <c s="6" r="D51">
        <f>B51-B50</f>
        <v>3</v>
      </c>
      <c s="2" r="E51">
        <f>1-(B51/G51)</f>
        <v>0.285318559556787</v>
      </c>
      <c r="F51">
        <f>F50</f>
        <v>190</v>
      </c>
      <c s="6" r="G51">
        <f>G50</f>
        <v>361</v>
      </c>
    </row>
    <row r="52">
      <c s="3" r="A52">
        <f>A51+7</f>
        <v>41274</v>
      </c>
      <c s="10" r="B52">
        <v>260</v>
      </c>
      <c s="6" r="C52">
        <f>B52-G52</f>
        <v>-101</v>
      </c>
      <c s="6" r="D52">
        <f>B52-B51</f>
        <v>2</v>
      </c>
      <c s="2" r="E52">
        <f>1-(B52/G52)</f>
        <v>0.279778393351801</v>
      </c>
      <c r="F52">
        <f>F51</f>
        <v>190</v>
      </c>
      <c s="6" r="G52">
        <v>361</v>
      </c>
    </row>
  </sheetData>
</worksheet>
</file>